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tronaTytułowa1-3 (2)" sheetId="1" r:id="rId1"/>
  </sheets>
  <externalReferences>
    <externalReference r:id="rId4"/>
  </externalReferences>
  <definedNames>
    <definedName name="baza">'[1]Main'!$IQ$47:$IQ$48</definedName>
    <definedName name="Endsek">'[1]StronaTytułowa'!$B$45</definedName>
    <definedName name="EndSek3" localSheetId="0">'StronaTytułowa1-3 (2)'!#REF!</definedName>
    <definedName name="EndSek3">'[1]StronaTytułowa1-3'!$B$45</definedName>
    <definedName name="ilSek">'[1]Main'!$C$92</definedName>
    <definedName name="Msek">'[1]Main'!$S$57:$S$58</definedName>
    <definedName name="Msekcji">'[1]Main'!$G$80:$H$99</definedName>
    <definedName name="nsek14">'[1]Main'!$H$78</definedName>
    <definedName name="_xlnm.Print_Area" localSheetId="0">'StronaTytułowa1-3 (2)'!$A$1:$G$34</definedName>
    <definedName name="OD1">'[1]Main'!$F$108</definedName>
    <definedName name="OD2">'[1]Main'!$F$109</definedName>
    <definedName name="oddR">'[1]Main'!$M$101:$M$106</definedName>
    <definedName name="okrej">'[1]Main'!$F$102</definedName>
    <definedName name="pktSt" localSheetId="0">'StronaTytułowa1-3 (2)'!$F$13</definedName>
    <definedName name="pktSt">'[1]StronaTytułowa'!$F$13</definedName>
    <definedName name="Pwyst">'[1]Main'!$A$119</definedName>
    <definedName name="rej">'[1]Main'!$C$103</definedName>
    <definedName name="sek">'[1]Main'!$H$54</definedName>
    <definedName name="sekcje">OFFSET('[1]Main'!$E$56,,,COUNTA('[1]Main'!$E$56:$E$75))</definedName>
    <definedName name="startSek" localSheetId="0">'StronaTytułowa1-3 (2)'!$B$26</definedName>
    <definedName name="startSek">'[1]StronaTytułowa'!$B$26</definedName>
    <definedName name="StrTytB">'[1]Main'!$B$48</definedName>
    <definedName name="wystawa">'[1]Main'!$A$117</definedName>
  </definedNames>
  <calcPr fullCalcOnLoad="1"/>
</workbook>
</file>

<file path=xl/sharedStrings.xml><?xml version="1.0" encoding="utf-8"?>
<sst xmlns="http://schemas.openxmlformats.org/spreadsheetml/2006/main" count="72" uniqueCount="45">
  <si>
    <t>POLSKIEGO ZWIĄZKU HODOWCÓW GOŁĘBI POCZTOWYCH</t>
  </si>
  <si>
    <t>Oddziału PZHGP ZAWADZKIE</t>
  </si>
  <si>
    <t>z lotu gołębi młodych, odbytego z miejscowości</t>
  </si>
  <si>
    <t>ŚWIEBODZIN</t>
  </si>
  <si>
    <t>LOT ZALICZANY do MISTRZOSTWA POLSKI</t>
  </si>
  <si>
    <t>____________________________________________________________________________</t>
  </si>
  <si>
    <t>Data odbytego lotu</t>
  </si>
  <si>
    <t>-</t>
  </si>
  <si>
    <t>16.09.2018 rok</t>
  </si>
  <si>
    <t>Odległość do punktu średniego oddziału</t>
  </si>
  <si>
    <t>276490 [m]</t>
  </si>
  <si>
    <t>Współrzędne geograficzne miejsca wypuszczenia gołębi</t>
  </si>
  <si>
    <t>15°31'42.0"-52°15'39.0"</t>
  </si>
  <si>
    <t>Godzina wypuszczenia gołębi do lotu</t>
  </si>
  <si>
    <t>Pogoda w miejscu wypuszczenia/przylotu gołębi</t>
  </si>
  <si>
    <t>SŁONECZNIE / SŁONECZNIE</t>
  </si>
  <si>
    <t>Punkty stałe</t>
  </si>
  <si>
    <t>30.00</t>
  </si>
  <si>
    <t>Ilość Hodowców biorących udział w locie</t>
  </si>
  <si>
    <t>Ilość gołębi wypuszczonych do lotu</t>
  </si>
  <si>
    <t>Ilość konkursów baza 1:3 (1:4)</t>
  </si>
  <si>
    <t>309  (232)</t>
  </si>
  <si>
    <t>Ilość konkursów (baza 1:5)</t>
  </si>
  <si>
    <t>Godzina przylotu pierwszego gołębia</t>
  </si>
  <si>
    <t>Prędkość przylotu pierwszego gołębia</t>
  </si>
  <si>
    <t>1384.42 [m/min.]</t>
  </si>
  <si>
    <t>Godzina przylotu ostatniego gołębia w konkursie</t>
  </si>
  <si>
    <t>Prędkość przylotu ostatniego gołębia w konkursie</t>
  </si>
  <si>
    <t>1306.02 [m/min.]</t>
  </si>
  <si>
    <t>Średni czas trwania konkursu</t>
  </si>
  <si>
    <t>0h.11m.59s.</t>
  </si>
  <si>
    <t>Sekcja</t>
  </si>
  <si>
    <t>Hodowców</t>
  </si>
  <si>
    <t>Wł. Gołębi</t>
  </si>
  <si>
    <t>Konkursów</t>
  </si>
  <si>
    <t>% Nagród</t>
  </si>
  <si>
    <t xml:space="preserve">ZAWADZKIE      </t>
  </si>
  <si>
    <t xml:space="preserve">ŻĘDOWICE       </t>
  </si>
  <si>
    <t xml:space="preserve">KIELCZA        </t>
  </si>
  <si>
    <t xml:space="preserve">JEMIEL.-PIOTR. </t>
  </si>
  <si>
    <t xml:space="preserve">RAZEM ODDZIAŁ  </t>
  </si>
  <si>
    <t>Wspólny punkt wkładań sekcje: 3,4</t>
  </si>
  <si>
    <t>SEKRETARZ</t>
  </si>
  <si>
    <t>PREZES</t>
  </si>
  <si>
    <t>Sekcje pogrupowane - statystyka.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</si>
</sst>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"/>
    <numFmt numFmtId="166" formatCode="h:mm:ss"/>
    <numFmt numFmtId="167" formatCode="[$-415]d\ mmmm\ yyyy"/>
    <numFmt numFmtId="168" formatCode="[$-F400]h:mm:ss\ AM/PM"/>
    <numFmt numFmtId="169" formatCode="0\."/>
    <numFmt numFmtId="170" formatCode="hh:mm:ss\ AM/PM"/>
    <numFmt numFmtId="171" formatCode="0.0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#,##0.0000"/>
    <numFmt numFmtId="178" formatCode="#,##0.00__"/>
    <numFmt numFmtId="179" formatCode="_#\ ##0.00__"/>
    <numFmt numFmtId="180" formatCode="&quot; &quot;#,##0.00__"/>
    <numFmt numFmtId="181" formatCode="h:mm:ss;@"/>
    <numFmt numFmtId="182" formatCode="h:mm:ss;@__"/>
    <numFmt numFmtId="183" formatCode="h:mm:ss;@\ __"/>
    <numFmt numFmtId="184" formatCode="h:mm:ss__;@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2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4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center"/>
      <protection/>
    </xf>
    <xf numFmtId="0" fontId="25" fillId="0" borderId="0" xfId="54" applyFont="1" applyAlignment="1">
      <alignment horizontal="right" vertical="center"/>
      <protection/>
    </xf>
    <xf numFmtId="0" fontId="25" fillId="0" borderId="0" xfId="54" applyFont="1" applyAlignment="1">
      <alignment horizontal="left" vertical="center"/>
      <protection/>
    </xf>
    <xf numFmtId="0" fontId="26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0" fontId="23" fillId="0" borderId="0" xfId="54" applyFont="1" applyAlignment="1">
      <alignment/>
      <protection/>
    </xf>
    <xf numFmtId="0" fontId="23" fillId="0" borderId="0" xfId="54" applyFont="1" applyAlignment="1" quotePrefix="1">
      <alignment horizontal="center"/>
      <protection/>
    </xf>
    <xf numFmtId="21" fontId="23" fillId="0" borderId="0" xfId="54" applyNumberFormat="1" applyFont="1" applyAlignment="1">
      <alignment horizontal="left"/>
      <protection/>
    </xf>
    <xf numFmtId="4" fontId="23" fillId="0" borderId="0" xfId="54" applyNumberFormat="1" applyFont="1" applyAlignment="1">
      <alignment horizontal="left"/>
      <protection/>
    </xf>
    <xf numFmtId="3" fontId="23" fillId="0" borderId="0" xfId="54" applyNumberFormat="1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7" fillId="0" borderId="10" xfId="54" applyFont="1" applyBorder="1" applyAlignment="1">
      <alignment horizontal="center"/>
      <protection/>
    </xf>
    <xf numFmtId="0" fontId="23" fillId="0" borderId="10" xfId="54" applyFont="1" applyBorder="1">
      <alignment/>
      <protection/>
    </xf>
    <xf numFmtId="10" fontId="23" fillId="0" borderId="10" xfId="54" applyNumberFormat="1" applyFont="1" applyBorder="1" applyAlignment="1">
      <alignment/>
      <protection/>
    </xf>
    <xf numFmtId="10" fontId="23" fillId="0" borderId="0" xfId="54" applyNumberFormat="1" applyFont="1" applyBorder="1" applyAlignment="1">
      <alignment/>
      <protection/>
    </xf>
    <xf numFmtId="0" fontId="28" fillId="0" borderId="0" xfId="54" applyFont="1">
      <alignment/>
      <protection/>
    </xf>
    <xf numFmtId="0" fontId="23" fillId="0" borderId="11" xfId="54" applyFont="1" applyBorder="1">
      <alignment/>
      <protection/>
    </xf>
    <xf numFmtId="10" fontId="23" fillId="0" borderId="11" xfId="54" applyNumberFormat="1" applyFont="1" applyBorder="1" applyAlignment="1">
      <alignment/>
      <protection/>
    </xf>
    <xf numFmtId="0" fontId="23" fillId="0" borderId="12" xfId="54" applyFont="1" applyBorder="1">
      <alignment/>
      <protection/>
    </xf>
    <xf numFmtId="10" fontId="23" fillId="0" borderId="12" xfId="54" applyNumberFormat="1" applyFont="1" applyBorder="1" applyAlignment="1">
      <alignment/>
      <protection/>
    </xf>
    <xf numFmtId="0" fontId="23" fillId="0" borderId="13" xfId="54" applyFont="1" applyBorder="1">
      <alignment/>
      <protection/>
    </xf>
    <xf numFmtId="10" fontId="23" fillId="0" borderId="13" xfId="54" applyNumberFormat="1" applyFont="1" applyBorder="1" applyAlignme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Bieraw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ITA.2\Dove%2013-0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Konkursowa (2)"/>
      <sheetName val="PktHod (2)"/>
      <sheetName val="PktGoł (2)"/>
      <sheetName val="Main"/>
      <sheetName val="Instr. (DOVE) EXCEL"/>
      <sheetName val="Instr.ListaSt-Zeg(AW) GOLEBIE"/>
      <sheetName val="Instr.ListaKonk(AW) GOLEBIE"/>
      <sheetName val="Bp(g&gt;50)"/>
      <sheetName val="StrTytułSek"/>
      <sheetName val="StrTytułSek4"/>
      <sheetName val="StronaTytułowa"/>
      <sheetName val="StronaTytułowa1-3"/>
      <sheetName val="StrTyt-Wspolna"/>
      <sheetName val="ListaKonkSek"/>
      <sheetName val="ListaKonkursowa"/>
      <sheetName val="ListaKonk-Wspolna"/>
      <sheetName val="PktHodWsp"/>
      <sheetName val="PktHodSek"/>
      <sheetName val="PktHod"/>
      <sheetName val="PktHod2"/>
      <sheetName val="PktHodO"/>
      <sheetName val="PktGoł"/>
      <sheetName val="PktGoł2"/>
      <sheetName val="INFO"/>
      <sheetName val="Kl"/>
      <sheetName val="Bp(g&gt;50)-orginał"/>
      <sheetName val="Bp(All)-orginał"/>
    </sheetNames>
    <sheetDataSet>
      <sheetData sheetId="3">
        <row r="47">
          <cell r="IQ47" t="str">
            <v>baza 1:4</v>
          </cell>
        </row>
        <row r="48">
          <cell r="B48" t="str">
            <v>baza 1:3</v>
          </cell>
          <cell r="IQ48" t="str">
            <v>baza 1:3</v>
          </cell>
        </row>
        <row r="54">
          <cell r="H54" t="str">
            <v>Sekcja 1 - Nazwa sekcji</v>
          </cell>
        </row>
        <row r="56">
          <cell r="E56" t="str">
            <v>Sekcja 1 - Nazwa sekcji</v>
          </cell>
        </row>
        <row r="57">
          <cell r="E57" t="str">
            <v>Sekcja 2 - Nazwa sekcji</v>
          </cell>
          <cell r="S57" t="str">
            <v>Mistrzostwo z list sekcyjnych</v>
          </cell>
        </row>
        <row r="58">
          <cell r="E58" t="str">
            <v>Sekcja 3 - Nazwa sekcji</v>
          </cell>
          <cell r="S58" t="str">
            <v>Brak </v>
          </cell>
        </row>
        <row r="59">
          <cell r="E59" t="str">
            <v>Sekcja 4 - Nazwa sekcji</v>
          </cell>
        </row>
        <row r="60">
          <cell r="E60" t="str">
            <v>Sekcja 5 - Nazwa sekcji</v>
          </cell>
        </row>
        <row r="61">
          <cell r="E61" t="str">
            <v>Sekcja 6 - Nazwa sekcji</v>
          </cell>
        </row>
        <row r="62">
          <cell r="E62" t="str">
            <v>Sekcja 7 - Nazwa sekcji</v>
          </cell>
        </row>
        <row r="63">
          <cell r="E63" t="str">
            <v>Sekcja 8 - Nazwa sekcji</v>
          </cell>
        </row>
        <row r="64">
          <cell r="E64" t="str">
            <v>Sekcja 9 - Nazwa sekcji</v>
          </cell>
        </row>
        <row r="65">
          <cell r="E65" t="str">
            <v>Sekcja 10 - Nazwa sekcji</v>
          </cell>
        </row>
        <row r="66">
          <cell r="E66" t="str">
            <v>Sekcja 11 - Nazwa sekcji</v>
          </cell>
        </row>
        <row r="67">
          <cell r="E67" t="str">
            <v>Sekcja 12 - Nazwa sekcji</v>
          </cell>
        </row>
        <row r="68">
          <cell r="E68" t="str">
            <v>Sekcja 13 - Nazwa sekcji</v>
          </cell>
        </row>
        <row r="69">
          <cell r="E69" t="str">
            <v>Sekcja 14 - Nazwa sekcji</v>
          </cell>
        </row>
        <row r="70">
          <cell r="E70" t="str">
            <v>Sekcja 15 - Nazwa sekcji</v>
          </cell>
        </row>
        <row r="71">
          <cell r="E71" t="str">
            <v>Sekcja 16 - Nazwa sekcji</v>
          </cell>
        </row>
        <row r="72">
          <cell r="E72" t="str">
            <v>Sekcja 17 - Nazwa sekcji</v>
          </cell>
        </row>
        <row r="73">
          <cell r="E73" t="str">
            <v>Sekcja 18 - Nazwa sekcji</v>
          </cell>
        </row>
        <row r="74">
          <cell r="E74" t="str">
            <v>Sekcja 19 - Nazwa sekcji</v>
          </cell>
        </row>
        <row r="75">
          <cell r="E75" t="str">
            <v>Sekcja 20 - Nazwa sekcji</v>
          </cell>
        </row>
        <row r="78">
          <cell r="H78" t="str">
            <v>Sekcja 1 - Nazwa sekcji</v>
          </cell>
        </row>
        <row r="80">
          <cell r="G80" t="str">
            <v>Mistrzostwo z list sekcyjnych</v>
          </cell>
        </row>
        <row r="81">
          <cell r="G81" t="str">
            <v>Mistrzostwo z list sekcyjnych</v>
          </cell>
        </row>
        <row r="82">
          <cell r="G82" t="str">
            <v>Mistrzostwo z list sekcyjnych</v>
          </cell>
        </row>
        <row r="83">
          <cell r="G83" t="str">
            <v>Mistrzostwo z list sekcyjnych</v>
          </cell>
        </row>
        <row r="84">
          <cell r="G84" t="str">
            <v>Brak </v>
          </cell>
        </row>
        <row r="85">
          <cell r="G85" t="str">
            <v>Brak </v>
          </cell>
        </row>
        <row r="86">
          <cell r="G86" t="str">
            <v>Brak </v>
          </cell>
        </row>
        <row r="87">
          <cell r="G87" t="str">
            <v>Brak </v>
          </cell>
        </row>
        <row r="88">
          <cell r="G88" t="str">
            <v>Brak </v>
          </cell>
        </row>
        <row r="89">
          <cell r="G89" t="str">
            <v>Brak </v>
          </cell>
        </row>
        <row r="90">
          <cell r="G90" t="str">
            <v>Brak </v>
          </cell>
        </row>
        <row r="91">
          <cell r="G91" t="str">
            <v>Brak </v>
          </cell>
        </row>
        <row r="92">
          <cell r="C92">
            <v>4</v>
          </cell>
          <cell r="G92" t="str">
            <v>Brak </v>
          </cell>
        </row>
        <row r="93">
          <cell r="G93" t="str">
            <v>Brak </v>
          </cell>
        </row>
        <row r="94">
          <cell r="G94" t="str">
            <v>Brak </v>
          </cell>
        </row>
        <row r="95">
          <cell r="G95" t="str">
            <v>Brak </v>
          </cell>
        </row>
        <row r="96">
          <cell r="G96" t="str">
            <v>Brak </v>
          </cell>
        </row>
        <row r="97">
          <cell r="G97" t="str">
            <v>Brak </v>
          </cell>
        </row>
        <row r="98">
          <cell r="G98" t="str">
            <v>Brak </v>
          </cell>
        </row>
        <row r="99">
          <cell r="G99" t="str">
            <v>Brak </v>
          </cell>
        </row>
        <row r="101">
          <cell r="M101">
            <v>101</v>
          </cell>
        </row>
        <row r="102">
          <cell r="F102" t="str">
            <v>OKRĘG xxxxx - REJON I</v>
          </cell>
          <cell r="M102">
            <v>102</v>
          </cell>
        </row>
        <row r="103">
          <cell r="C103" t="b">
            <v>0</v>
          </cell>
          <cell r="M103">
            <v>103</v>
          </cell>
        </row>
        <row r="108">
          <cell r="F108" t="str">
            <v>ODDZIAŁ NR1</v>
          </cell>
        </row>
        <row r="109">
          <cell r="F109" t="str">
            <v>ODDZIAŁ NR2</v>
          </cell>
        </row>
        <row r="117">
          <cell r="A117" t="str">
            <v>Miejscowość, dn. dd ÷ dd mmmmmmm rrrr</v>
          </cell>
        </row>
        <row r="119">
          <cell r="A119" t="str">
            <v>Imię i nazwisko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A1:H111"/>
  <sheetViews>
    <sheetView tabSelected="1" zoomScale="85" zoomScaleNormal="85" workbookViewId="0" topLeftCell="A9">
      <selection activeCell="G35" sqref="G35"/>
    </sheetView>
  </sheetViews>
  <sheetFormatPr defaultColWidth="10.25390625" defaultRowHeight="12.75"/>
  <cols>
    <col min="1" max="1" width="12.125" style="1" customWidth="1"/>
    <col min="2" max="2" width="30.375" style="1" customWidth="1"/>
    <col min="3" max="5" width="9.875" style="1" customWidth="1"/>
    <col min="6" max="6" width="33.375" style="3" customWidth="1"/>
    <col min="7" max="8" width="5.875" style="1" customWidth="1"/>
    <col min="9" max="16384" width="10.25390625" style="1" customWidth="1"/>
  </cols>
  <sheetData>
    <row r="1" spans="3:6" ht="18">
      <c r="C1" s="2" t="s">
        <v>0</v>
      </c>
      <c r="E1" s="3"/>
      <c r="F1" s="1"/>
    </row>
    <row r="2" spans="3:6" ht="18">
      <c r="C2" s="2" t="s">
        <v>1</v>
      </c>
      <c r="E2" s="3"/>
      <c r="F2" s="1"/>
    </row>
    <row r="3" spans="3:6" ht="18">
      <c r="C3" s="4" t="s">
        <v>2</v>
      </c>
      <c r="E3" s="3"/>
      <c r="F3" s="1"/>
    </row>
    <row r="4" spans="2:6" ht="24.75" customHeight="1">
      <c r="B4" s="5">
        <v>6</v>
      </c>
      <c r="C4" s="6" t="s">
        <v>3</v>
      </c>
      <c r="D4" s="6"/>
      <c r="E4" s="3"/>
      <c r="F4" s="1"/>
    </row>
    <row r="5" spans="2:6" ht="18">
      <c r="B5" s="1" t="s">
        <v>4</v>
      </c>
      <c r="C5" s="7"/>
      <c r="E5" s="3"/>
      <c r="F5" s="1"/>
    </row>
    <row r="6" spans="1:8" ht="7.5" customHeight="1">
      <c r="A6" s="8" t="s">
        <v>5</v>
      </c>
      <c r="B6" s="8"/>
      <c r="C6" s="8"/>
      <c r="D6" s="8"/>
      <c r="E6" s="8"/>
      <c r="F6" s="8"/>
      <c r="G6" s="8"/>
      <c r="H6" s="4"/>
    </row>
    <row r="7" spans="1:7" ht="7.5" customHeight="1">
      <c r="A7" s="9"/>
      <c r="B7" s="9"/>
      <c r="C7" s="9"/>
      <c r="D7" s="9"/>
      <c r="E7" s="9"/>
      <c r="F7" s="9"/>
      <c r="G7" s="9"/>
    </row>
    <row r="8" spans="1:6" ht="18">
      <c r="A8" s="10" t="s">
        <v>6</v>
      </c>
      <c r="E8" s="11" t="s">
        <v>7</v>
      </c>
      <c r="F8" s="3" t="s">
        <v>8</v>
      </c>
    </row>
    <row r="9" spans="1:6" ht="18">
      <c r="A9" s="1" t="s">
        <v>9</v>
      </c>
      <c r="E9" s="11" t="s">
        <v>7</v>
      </c>
      <c r="F9" s="3" t="s">
        <v>10</v>
      </c>
    </row>
    <row r="10" spans="1:6" ht="18">
      <c r="A10" s="1" t="s">
        <v>11</v>
      </c>
      <c r="E10" s="11" t="s">
        <v>7</v>
      </c>
      <c r="F10" s="3" t="s">
        <v>12</v>
      </c>
    </row>
    <row r="11" spans="1:6" ht="18">
      <c r="A11" s="1" t="s">
        <v>13</v>
      </c>
      <c r="E11" s="11" t="s">
        <v>7</v>
      </c>
      <c r="F11" s="12">
        <v>0.3125</v>
      </c>
    </row>
    <row r="12" spans="1:6" ht="18">
      <c r="A12" s="1" t="s">
        <v>14</v>
      </c>
      <c r="E12" s="11" t="s">
        <v>7</v>
      </c>
      <c r="F12" s="3" t="s">
        <v>15</v>
      </c>
    </row>
    <row r="13" spans="1:6" ht="18">
      <c r="A13" s="1" t="s">
        <v>16</v>
      </c>
      <c r="E13" s="11" t="s">
        <v>7</v>
      </c>
      <c r="F13" s="13" t="s">
        <v>17</v>
      </c>
    </row>
    <row r="14" spans="1:6" ht="18">
      <c r="A14" s="1" t="s">
        <v>18</v>
      </c>
      <c r="E14" s="11" t="s">
        <v>7</v>
      </c>
      <c r="F14" s="14">
        <v>40</v>
      </c>
    </row>
    <row r="15" spans="1:6" ht="18">
      <c r="A15" s="1" t="s">
        <v>19</v>
      </c>
      <c r="E15" s="11" t="s">
        <v>7</v>
      </c>
      <c r="F15" s="14">
        <v>927</v>
      </c>
    </row>
    <row r="16" spans="1:6" ht="18">
      <c r="A16" s="1" t="s">
        <v>20</v>
      </c>
      <c r="E16" s="11" t="s">
        <v>7</v>
      </c>
      <c r="F16" s="14" t="s">
        <v>21</v>
      </c>
    </row>
    <row r="17" spans="1:6" ht="18">
      <c r="A17" s="1" t="s">
        <v>22</v>
      </c>
      <c r="E17" s="11" t="s">
        <v>7</v>
      </c>
      <c r="F17" s="14">
        <v>186</v>
      </c>
    </row>
    <row r="18" spans="1:6" ht="18">
      <c r="A18" s="1" t="s">
        <v>23</v>
      </c>
      <c r="E18" s="11" t="s">
        <v>7</v>
      </c>
      <c r="F18" s="12">
        <v>0.45427083333333335</v>
      </c>
    </row>
    <row r="19" spans="1:6" ht="18">
      <c r="A19" s="1" t="s">
        <v>24</v>
      </c>
      <c r="E19" s="11" t="s">
        <v>7</v>
      </c>
      <c r="F19" s="3" t="s">
        <v>25</v>
      </c>
    </row>
    <row r="20" spans="1:6" ht="18">
      <c r="A20" s="1" t="s">
        <v>26</v>
      </c>
      <c r="E20" s="11" t="s">
        <v>7</v>
      </c>
      <c r="F20" s="12">
        <v>0.4575810185185185</v>
      </c>
    </row>
    <row r="21" spans="1:6" ht="18">
      <c r="A21" s="1" t="s">
        <v>27</v>
      </c>
      <c r="E21" s="11" t="s">
        <v>7</v>
      </c>
      <c r="F21" s="3" t="s">
        <v>28</v>
      </c>
    </row>
    <row r="22" spans="1:6" ht="18">
      <c r="A22" s="1" t="s">
        <v>29</v>
      </c>
      <c r="E22" s="11" t="s">
        <v>7</v>
      </c>
      <c r="F22" s="3" t="s">
        <v>30</v>
      </c>
    </row>
    <row r="23" ht="18">
      <c r="E23" s="11"/>
    </row>
    <row r="24" spans="5:6" ht="18">
      <c r="E24" s="11"/>
      <c r="F24" s="15"/>
    </row>
    <row r="25" spans="2:6" s="2" customFormat="1" ht="18">
      <c r="B25" s="16" t="s">
        <v>31</v>
      </c>
      <c r="C25" s="16" t="s">
        <v>32</v>
      </c>
      <c r="D25" s="16" t="s">
        <v>33</v>
      </c>
      <c r="E25" s="16" t="s">
        <v>34</v>
      </c>
      <c r="F25" s="16" t="s">
        <v>35</v>
      </c>
    </row>
    <row r="26" spans="2:6" ht="18">
      <c r="B26" s="17" t="s">
        <v>36</v>
      </c>
      <c r="C26" s="17">
        <v>9</v>
      </c>
      <c r="D26" s="17">
        <v>135</v>
      </c>
      <c r="E26" s="17">
        <v>23</v>
      </c>
      <c r="F26" s="18">
        <f aca="true" t="shared" si="0" ref="F26:F31">IF(D26&gt;0,E26/D26,"")</f>
        <v>0.17037037037037037</v>
      </c>
    </row>
    <row r="27" spans="2:6" ht="18">
      <c r="B27" s="17" t="s">
        <v>37</v>
      </c>
      <c r="C27" s="17">
        <v>7</v>
      </c>
      <c r="D27" s="17">
        <v>147</v>
      </c>
      <c r="E27" s="17">
        <v>53</v>
      </c>
      <c r="F27" s="18">
        <f t="shared" si="0"/>
        <v>0.36054421768707484</v>
      </c>
    </row>
    <row r="28" spans="2:6" ht="18">
      <c r="B28" s="17" t="s">
        <v>38</v>
      </c>
      <c r="C28" s="17">
        <v>4</v>
      </c>
      <c r="D28" s="17">
        <v>100</v>
      </c>
      <c r="E28" s="17">
        <v>28</v>
      </c>
      <c r="F28" s="18">
        <f t="shared" si="0"/>
        <v>0.28</v>
      </c>
    </row>
    <row r="29" spans="2:6" ht="18">
      <c r="B29" s="17" t="s">
        <v>39</v>
      </c>
      <c r="C29" s="17">
        <v>20</v>
      </c>
      <c r="D29" s="17">
        <v>545</v>
      </c>
      <c r="E29" s="17">
        <v>205</v>
      </c>
      <c r="F29" s="18">
        <f t="shared" si="0"/>
        <v>0.3761467889908257</v>
      </c>
    </row>
    <row r="30" spans="2:6" ht="18">
      <c r="B30" s="17" t="s">
        <v>40</v>
      </c>
      <c r="C30" s="17">
        <v>40</v>
      </c>
      <c r="D30" s="17">
        <v>927</v>
      </c>
      <c r="E30" s="17">
        <v>309</v>
      </c>
      <c r="F30" s="18">
        <f t="shared" si="0"/>
        <v>0.3333333333333333</v>
      </c>
    </row>
    <row r="31" ht="18">
      <c r="F31" s="19">
        <f t="shared" si="0"/>
      </c>
    </row>
    <row r="32" ht="18">
      <c r="F32" s="19"/>
    </row>
    <row r="33" spans="2:6" ht="18">
      <c r="B33" s="1" t="s">
        <v>41</v>
      </c>
      <c r="F33" s="19">
        <f>IF(D33&gt;0,E33/D33,"")</f>
      </c>
    </row>
    <row r="34" spans="2:6" ht="18">
      <c r="B34" s="20" t="s">
        <v>42</v>
      </c>
      <c r="C34" s="20"/>
      <c r="D34" s="20"/>
      <c r="E34" s="20"/>
      <c r="F34" s="20" t="s">
        <v>43</v>
      </c>
    </row>
    <row r="98" ht="18">
      <c r="B98" s="1" t="s">
        <v>44</v>
      </c>
    </row>
    <row r="99" ht="18">
      <c r="E99" s="11"/>
    </row>
    <row r="100" spans="5:6" ht="18">
      <c r="E100" s="11"/>
      <c r="F100" s="15"/>
    </row>
    <row r="101" spans="1:6" ht="18">
      <c r="A101" s="2"/>
      <c r="B101" s="16" t="s">
        <v>31</v>
      </c>
      <c r="C101" s="16" t="s">
        <v>32</v>
      </c>
      <c r="D101" s="16" t="s">
        <v>33</v>
      </c>
      <c r="E101" s="16" t="s">
        <v>34</v>
      </c>
      <c r="F101" s="16" t="s">
        <v>35</v>
      </c>
    </row>
    <row r="102" spans="2:6" ht="18">
      <c r="B102" s="21" t="s">
        <v>36</v>
      </c>
      <c r="C102" s="21">
        <v>9</v>
      </c>
      <c r="D102" s="21">
        <v>135</v>
      </c>
      <c r="E102" s="21">
        <v>23</v>
      </c>
      <c r="F102" s="22">
        <f aca="true" t="shared" si="1" ref="F102:F108">IF(D102&gt;0,E102/D102,"")</f>
        <v>0.17037037037037037</v>
      </c>
    </row>
    <row r="103" spans="2:6" ht="18">
      <c r="B103" s="23" t="s">
        <v>37</v>
      </c>
      <c r="C103" s="23">
        <v>7</v>
      </c>
      <c r="D103" s="23">
        <v>147</v>
      </c>
      <c r="E103" s="23">
        <v>53</v>
      </c>
      <c r="F103" s="24">
        <f t="shared" si="1"/>
        <v>0.36054421768707484</v>
      </c>
    </row>
    <row r="104" spans="2:6" ht="18">
      <c r="B104" s="23" t="s">
        <v>38</v>
      </c>
      <c r="C104" s="23">
        <v>4</v>
      </c>
      <c r="D104" s="23">
        <v>100</v>
      </c>
      <c r="E104" s="23">
        <v>28</v>
      </c>
      <c r="F104" s="24">
        <f t="shared" si="1"/>
        <v>0.28</v>
      </c>
    </row>
    <row r="105" spans="2:6" ht="18">
      <c r="B105" s="23" t="s">
        <v>39</v>
      </c>
      <c r="C105" s="23">
        <v>20</v>
      </c>
      <c r="D105" s="23">
        <v>545</v>
      </c>
      <c r="E105" s="23">
        <v>205</v>
      </c>
      <c r="F105" s="24">
        <f t="shared" si="1"/>
        <v>0.3761467889908257</v>
      </c>
    </row>
    <row r="106" spans="2:6" ht="18">
      <c r="B106" s="25" t="s">
        <v>40</v>
      </c>
      <c r="C106" s="25">
        <v>40</v>
      </c>
      <c r="D106" s="25">
        <v>927</v>
      </c>
      <c r="E106" s="25">
        <v>309</v>
      </c>
      <c r="F106" s="26">
        <f t="shared" si="1"/>
        <v>0.3333333333333333</v>
      </c>
    </row>
    <row r="107" spans="2:6" ht="18">
      <c r="B107" s="17"/>
      <c r="C107" s="17"/>
      <c r="D107" s="17"/>
      <c r="E107" s="17"/>
      <c r="F107" s="18">
        <f t="shared" si="1"/>
      </c>
    </row>
    <row r="108" ht="18">
      <c r="F108" s="19">
        <f t="shared" si="1"/>
      </c>
    </row>
    <row r="109" ht="18">
      <c r="F109" s="19"/>
    </row>
    <row r="110" spans="2:6" ht="18">
      <c r="B110" s="1" t="s">
        <v>41</v>
      </c>
      <c r="F110" s="19">
        <f>IF(D110&gt;0,E110/D110,"")</f>
      </c>
    </row>
    <row r="111" spans="2:6" ht="18">
      <c r="B111" s="20" t="s">
        <v>42</v>
      </c>
      <c r="C111" s="20"/>
      <c r="D111" s="20"/>
      <c r="E111" s="20"/>
      <c r="F111" s="20" t="s">
        <v>43</v>
      </c>
    </row>
  </sheetData>
  <sheetProtection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300" verticalDpi="300" orientation="portrait" paperSize="9" scale="82" r:id="rId1"/>
  <headerFooter alignWithMargins="0">
    <oddHeader>&amp;C&amp;"Arial CE,Pogrubiony"&amp;16Lista Konkursowa nr 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2018-09-16T21:00:04Z</dcterms:created>
  <dcterms:modified xsi:type="dcterms:W3CDTF">2018-09-16T21:00:36Z</dcterms:modified>
  <cp:category/>
  <cp:version/>
  <cp:contentType/>
  <cp:contentStatus/>
</cp:coreProperties>
</file>